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55" activeTab="2"/>
  </bookViews>
  <sheets>
    <sheet name="Tabelle1" sheetId="1" r:id="rId1"/>
    <sheet name="2015" sheetId="2" r:id="rId2"/>
    <sheet name="01.07.2016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<sst xmlns="http://schemas.openxmlformats.org/spreadsheetml/2006/main" count="91" uniqueCount="51">
  <si>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Kostenart</t>
  </si>
  <si>
    <t>Stufe 0</t>
  </si>
  <si>
    <t>Stufe I</t>
  </si>
  <si>
    <t>Pflegekosten</t>
  </si>
  <si>
    <t>Unterkunft/ Verpflegung</t>
  </si>
  <si>
    <t>Gesamtentgelt</t>
  </si>
  <si>
    <t>Stufe II</t>
  </si>
  <si>
    <t>Stufe III</t>
  </si>
  <si>
    <t>Fahrkosten</t>
  </si>
  <si>
    <t xml:space="preserve">Investitionskosten </t>
  </si>
  <si>
    <t>zahlt Sozialträger</t>
  </si>
  <si>
    <t>- - -</t>
  </si>
  <si>
    <t>1432,-</t>
  </si>
  <si>
    <t xml:space="preserve">täglich </t>
  </si>
  <si>
    <t xml:space="preserve">Tagespflege -  Oase </t>
  </si>
  <si>
    <t xml:space="preserve"> </t>
  </si>
  <si>
    <t>Stufe III
Härtefall</t>
  </si>
  <si>
    <t>Max. Anteil 
Pflegekasse mtl.</t>
  </si>
  <si>
    <t>450,-</t>
  </si>
  <si>
    <t>1100,-</t>
  </si>
  <si>
    <t>1550,-</t>
  </si>
  <si>
    <t>1918,-</t>
  </si>
  <si>
    <t>Marienheim gGmbH Essen-Überruhr</t>
  </si>
  <si>
    <t>Ausbildungsumlagebetrag</t>
  </si>
  <si>
    <t>Stand: 01.01.2014</t>
  </si>
  <si>
    <t>468,-</t>
  </si>
  <si>
    <t>1144,-</t>
  </si>
  <si>
    <t>1612,-</t>
  </si>
  <si>
    <t>1995,-</t>
  </si>
  <si>
    <t>Max. Anteil ohne Demenz
Pflegekasse mtl.</t>
  </si>
  <si>
    <t>Max. Anteil mit  Demenz
Pflegekasse mtl.</t>
  </si>
  <si>
    <t>689,-</t>
  </si>
  <si>
    <t>1298,-</t>
  </si>
  <si>
    <t>Stand: 01.01.2015</t>
  </si>
  <si>
    <t>zahlt 
Sozialträger</t>
  </si>
  <si>
    <t>zahlt
 Sozialträger</t>
  </si>
  <si>
    <t xml:space="preserve">  Tagespflege - Oase </t>
  </si>
  <si>
    <t>Vorlage der Kostenbestätigung für die Tages/Nachtpflege</t>
  </si>
  <si>
    <t>ohne U + V</t>
  </si>
  <si>
    <t>Pflegegrad 1</t>
  </si>
  <si>
    <t>Pflegegrad 2</t>
  </si>
  <si>
    <t>Pflegegrad 3</t>
  </si>
  <si>
    <t>Pflegegrad 4</t>
  </si>
  <si>
    <t>Pflegegrad 5</t>
  </si>
  <si>
    <t>Max. Anteil Pflegekasse mtl.</t>
  </si>
  <si>
    <t xml:space="preserve">
*
</t>
  </si>
  <si>
    <t>* Kein Anspruch, jedoch kann der Entlastungsbetrag von 125,- Euro hierfür eingesetzt werden.</t>
  </si>
  <si>
    <t>Vergütungszuschlag APU</t>
  </si>
  <si>
    <t>Umlagebetrag APU</t>
  </si>
  <si>
    <t>Stand zum 01.01.2021</t>
  </si>
  <si>
    <t xml:space="preserve"> Preise 2021 Tagespflege - Oase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</si>
</sst>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2"/>
      <name val="Humnst777 Lt BT"/>
      <family val="2"/>
    </font>
    <font>
      <sz val="8"/>
      <name val="Arial"/>
      <family val="2"/>
    </font>
    <font>
      <sz val="12"/>
      <name val="Humnst777 Lt BT"/>
      <family val="2"/>
    </font>
    <font>
      <b/>
      <u val="single"/>
      <sz val="14"/>
      <name val="Humnst777 Lt BT"/>
      <family val="2"/>
    </font>
    <font>
      <b/>
      <sz val="16"/>
      <name val="Humnst777 Lt BT"/>
      <family val="2"/>
    </font>
    <font>
      <sz val="16"/>
      <name val="Humnst777 Lt BT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Humnst777 Lt BT"/>
      <family val="2"/>
    </font>
    <font>
      <b/>
      <sz val="11"/>
      <name val="Verdana"/>
      <family val="2"/>
    </font>
    <font>
      <sz val="11"/>
      <name val="Verdana"/>
      <family val="2"/>
    </font>
    <font>
      <b/>
      <u val="single"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u val="single"/>
      <sz val="14"/>
      <name val="Verdana"/>
      <family val="2"/>
    </font>
    <font>
      <sz val="14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6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/>
    </xf>
    <xf numFmtId="2" fontId="11" fillId="33" borderId="17" xfId="0" applyNumberFormat="1" applyFont="1" applyFill="1" applyBorder="1" applyAlignment="1">
      <alignment horizontal="center" vertical="center"/>
    </xf>
    <xf numFmtId="2" fontId="11" fillId="33" borderId="18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33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33" borderId="22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2" fontId="11" fillId="0" borderId="2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2" fontId="11" fillId="0" borderId="27" xfId="0" applyNumberFormat="1" applyFont="1" applyBorder="1" applyAlignment="1">
      <alignment horizontal="center" vertical="center"/>
    </xf>
    <xf numFmtId="0" fontId="11" fillId="33" borderId="21" xfId="0" applyFont="1" applyFill="1" applyBorder="1" applyAlignment="1">
      <alignment vertical="center" wrapText="1"/>
    </xf>
    <xf numFmtId="2" fontId="11" fillId="33" borderId="27" xfId="0" applyNumberFormat="1" applyFont="1" applyFill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11" fillId="33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33" borderId="18" xfId="0" applyNumberFormat="1" applyFont="1" applyFill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  <xf numFmtId="2" fontId="11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shrinkToFit="1"/>
    </xf>
    <xf numFmtId="0" fontId="17" fillId="0" borderId="0" xfId="0" applyFont="1" applyAlignment="1">
      <alignment shrinkToFit="1"/>
    </xf>
    <xf numFmtId="2" fontId="8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7" sqref="A1:K17"/>
    </sheetView>
  </sheetViews>
  <sheetFormatPr defaultColWidth="11.421875" defaultRowHeight="12.75"/>
  <cols>
    <col min="1" max="1" width="30.140625" style="1" customWidth="1"/>
    <col min="2" max="4" width="9.7109375" style="1" customWidth="1"/>
    <col min="5" max="5" width="10.57421875" style="1" customWidth="1"/>
    <col min="6" max="6" width="9.7109375" style="1" customWidth="1"/>
    <col min="7" max="7" width="10.28125" style="1" customWidth="1"/>
    <col min="8" max="8" width="9.7109375" style="1" customWidth="1"/>
    <col min="9" max="9" width="10.7109375" style="1" customWidth="1"/>
    <col min="10" max="10" width="9.7109375" style="1" customWidth="1"/>
    <col min="11" max="11" width="10.140625" style="1" customWidth="1"/>
    <col min="12" max="16384" width="11.421875" style="1" customWidth="1"/>
  </cols>
  <sheetData>
    <row r="1" spans="1:9" ht="36.75" customHeight="1">
      <c r="A1" s="54" t="s">
        <v>22</v>
      </c>
      <c r="B1" s="55"/>
      <c r="C1" s="55"/>
      <c r="D1" s="55"/>
      <c r="E1" s="55"/>
      <c r="F1" s="55"/>
      <c r="G1" s="55"/>
      <c r="H1" s="55"/>
      <c r="I1" s="56"/>
    </row>
    <row r="2" ht="15.75">
      <c r="A2" s="2"/>
    </row>
    <row r="3" ht="12.75" customHeight="1"/>
    <row r="4" spans="3:5" ht="18">
      <c r="C4" s="60" t="s">
        <v>14</v>
      </c>
      <c r="D4" s="60"/>
      <c r="E4" s="60"/>
    </row>
    <row r="6" ht="16.5" thickBot="1">
      <c r="A6" s="2" t="s">
        <v>13</v>
      </c>
    </row>
    <row r="7" spans="1:11" ht="33" customHeight="1" thickBot="1">
      <c r="A7" s="3" t="s">
        <v>0</v>
      </c>
      <c r="B7" s="66" t="s">
        <v>1</v>
      </c>
      <c r="C7" s="67"/>
      <c r="D7" s="58" t="s">
        <v>2</v>
      </c>
      <c r="E7" s="58"/>
      <c r="F7" s="58" t="s">
        <v>6</v>
      </c>
      <c r="G7" s="58"/>
      <c r="H7" s="58" t="s">
        <v>7</v>
      </c>
      <c r="I7" s="58"/>
      <c r="J7" s="59" t="s">
        <v>16</v>
      </c>
      <c r="K7" s="59"/>
    </row>
    <row r="8" spans="1:11" ht="30.75" customHeight="1">
      <c r="A8" s="4" t="s">
        <v>3</v>
      </c>
      <c r="B8" s="72">
        <v>50.1</v>
      </c>
      <c r="C8" s="73"/>
      <c r="D8" s="57">
        <v>52.74</v>
      </c>
      <c r="E8" s="57"/>
      <c r="F8" s="57">
        <v>55.38</v>
      </c>
      <c r="G8" s="57"/>
      <c r="H8" s="57">
        <v>58.01</v>
      </c>
      <c r="I8" s="57"/>
      <c r="J8" s="57">
        <v>58.01</v>
      </c>
      <c r="K8" s="57"/>
    </row>
    <row r="9" spans="1:11" ht="30.75" customHeight="1">
      <c r="A9" s="4" t="s">
        <v>23</v>
      </c>
      <c r="B9" s="64">
        <v>1.49</v>
      </c>
      <c r="C9" s="65"/>
      <c r="D9" s="64">
        <v>1.49</v>
      </c>
      <c r="E9" s="65"/>
      <c r="F9" s="64">
        <v>1.49</v>
      </c>
      <c r="G9" s="65"/>
      <c r="H9" s="64">
        <v>1.49</v>
      </c>
      <c r="I9" s="65"/>
      <c r="J9" s="64">
        <v>1.49</v>
      </c>
      <c r="K9" s="65"/>
    </row>
    <row r="10" spans="1:11" ht="30.75" customHeight="1">
      <c r="A10" s="5" t="s">
        <v>4</v>
      </c>
      <c r="B10" s="68">
        <v>18.91</v>
      </c>
      <c r="C10" s="69"/>
      <c r="D10" s="63">
        <v>18.91</v>
      </c>
      <c r="E10" s="63"/>
      <c r="F10" s="63">
        <v>18.91</v>
      </c>
      <c r="G10" s="63"/>
      <c r="H10" s="63">
        <v>18.91</v>
      </c>
      <c r="I10" s="63"/>
      <c r="J10" s="63">
        <v>18.91</v>
      </c>
      <c r="K10" s="63"/>
    </row>
    <row r="11" spans="1:11" ht="30" customHeight="1">
      <c r="A11" s="6" t="s">
        <v>8</v>
      </c>
      <c r="B11" s="70">
        <v>13</v>
      </c>
      <c r="C11" s="71"/>
      <c r="D11" s="62">
        <v>13</v>
      </c>
      <c r="E11" s="62"/>
      <c r="F11" s="62">
        <v>13</v>
      </c>
      <c r="G11" s="62"/>
      <c r="H11" s="62">
        <v>13</v>
      </c>
      <c r="I11" s="62"/>
      <c r="J11" s="62">
        <v>13</v>
      </c>
      <c r="K11" s="62"/>
    </row>
    <row r="12" spans="1:11" ht="30.75" customHeight="1">
      <c r="A12" s="6" t="s">
        <v>9</v>
      </c>
      <c r="B12" s="70">
        <v>2.87</v>
      </c>
      <c r="C12" s="71"/>
      <c r="D12" s="62" t="s">
        <v>10</v>
      </c>
      <c r="E12" s="62"/>
      <c r="F12" s="62" t="s">
        <v>10</v>
      </c>
      <c r="G12" s="62"/>
      <c r="H12" s="62" t="s">
        <v>10</v>
      </c>
      <c r="I12" s="62"/>
      <c r="J12" s="62" t="s">
        <v>10</v>
      </c>
      <c r="K12" s="62"/>
    </row>
    <row r="13" spans="1:11" ht="30.75" customHeight="1">
      <c r="A13" s="5" t="s">
        <v>5</v>
      </c>
      <c r="B13" s="68">
        <f>SUM(B8:C12)</f>
        <v>86.37</v>
      </c>
      <c r="C13" s="69"/>
      <c r="D13" s="63">
        <f>SUM(D8:E11)</f>
        <v>86.14</v>
      </c>
      <c r="E13" s="63"/>
      <c r="F13" s="63">
        <f>SUM(F8:G11)</f>
        <v>88.78</v>
      </c>
      <c r="G13" s="63"/>
      <c r="H13" s="63">
        <f>SUM(H8:I11)</f>
        <v>91.41</v>
      </c>
      <c r="I13" s="63"/>
      <c r="J13" s="63">
        <f>SUM(J8:K11)</f>
        <v>91.41</v>
      </c>
      <c r="K13" s="63"/>
    </row>
    <row r="14" spans="1:11" ht="30" customHeight="1" thickBot="1">
      <c r="A14" s="7" t="s">
        <v>17</v>
      </c>
      <c r="B14" s="74" t="s">
        <v>11</v>
      </c>
      <c r="C14" s="75"/>
      <c r="D14" s="61" t="s">
        <v>18</v>
      </c>
      <c r="E14" s="61"/>
      <c r="F14" s="61" t="s">
        <v>19</v>
      </c>
      <c r="G14" s="61"/>
      <c r="H14" s="61" t="s">
        <v>20</v>
      </c>
      <c r="I14" s="61" t="s">
        <v>12</v>
      </c>
      <c r="J14" s="61" t="s">
        <v>21</v>
      </c>
      <c r="K14" s="61"/>
    </row>
    <row r="16" ht="15">
      <c r="K16" s="1" t="s">
        <v>15</v>
      </c>
    </row>
    <row r="17" ht="15">
      <c r="A17" s="1" t="s">
        <v>24</v>
      </c>
    </row>
  </sheetData>
  <sheetProtection/>
  <mergeCells count="42">
    <mergeCell ref="H14:I14"/>
    <mergeCell ref="F11:G11"/>
    <mergeCell ref="H11:I11"/>
    <mergeCell ref="F12:G12"/>
    <mergeCell ref="H12:I12"/>
    <mergeCell ref="B14:C14"/>
    <mergeCell ref="F14:G14"/>
    <mergeCell ref="D14:E14"/>
    <mergeCell ref="B11:C11"/>
    <mergeCell ref="H13:I13"/>
    <mergeCell ref="B13:C13"/>
    <mergeCell ref="B12:C12"/>
    <mergeCell ref="D13:E13"/>
    <mergeCell ref="B8:C8"/>
    <mergeCell ref="B10:C10"/>
    <mergeCell ref="F8:G8"/>
    <mergeCell ref="D11:E11"/>
    <mergeCell ref="D12:E12"/>
    <mergeCell ref="H10:I10"/>
    <mergeCell ref="B7:C7"/>
    <mergeCell ref="J9:K9"/>
    <mergeCell ref="D8:E8"/>
    <mergeCell ref="D10:E10"/>
    <mergeCell ref="F10:G10"/>
    <mergeCell ref="J14:K14"/>
    <mergeCell ref="J12:K12"/>
    <mergeCell ref="J13:K13"/>
    <mergeCell ref="B9:C9"/>
    <mergeCell ref="D9:E9"/>
    <mergeCell ref="F9:G9"/>
    <mergeCell ref="H9:I9"/>
    <mergeCell ref="J10:K10"/>
    <mergeCell ref="J11:K11"/>
    <mergeCell ref="F13:G13"/>
    <mergeCell ref="A1:I1"/>
    <mergeCell ref="J8:K8"/>
    <mergeCell ref="D7:E7"/>
    <mergeCell ref="F7:G7"/>
    <mergeCell ref="H7:I7"/>
    <mergeCell ref="J7:K7"/>
    <mergeCell ref="C4:E4"/>
    <mergeCell ref="H8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&amp;R&amp;G</oddHeader>
    <oddFooter>&amp;L&amp;"Humnst777 Lt BT,Light"&amp;8&amp;Z&amp;F&amp;R&amp;"Humnst777 Lt BT,Light"&amp;8&amp;D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7" sqref="E17:E22"/>
    </sheetView>
  </sheetViews>
  <sheetFormatPr defaultColWidth="11.421875" defaultRowHeight="12.75"/>
  <cols>
    <col min="1" max="1" width="31.421875" style="1" customWidth="1"/>
    <col min="2" max="5" width="9.7109375" style="1" customWidth="1"/>
    <col min="6" max="6" width="5.421875" style="1" customWidth="1"/>
    <col min="7" max="7" width="9.7109375" style="1" customWidth="1"/>
    <col min="8" max="8" width="6.421875" style="1" customWidth="1"/>
    <col min="9" max="16384" width="11.421875" style="1" customWidth="1"/>
  </cols>
  <sheetData>
    <row r="1" spans="1:8" ht="36.75" customHeight="1">
      <c r="A1" s="87" t="s">
        <v>22</v>
      </c>
      <c r="B1" s="88"/>
      <c r="C1" s="88"/>
      <c r="D1" s="88"/>
      <c r="E1" s="88"/>
      <c r="F1" s="89"/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12.75" customHeight="1">
      <c r="A3" s="10"/>
      <c r="B3" s="10"/>
      <c r="C3" s="10"/>
      <c r="D3" s="10"/>
      <c r="E3" s="10"/>
      <c r="F3" s="10"/>
      <c r="G3" s="10"/>
      <c r="H3" s="10"/>
      <c r="I3" s="9"/>
    </row>
    <row r="4" spans="1:8" ht="15">
      <c r="A4" s="85" t="s">
        <v>36</v>
      </c>
      <c r="B4" s="86"/>
      <c r="C4" s="86"/>
      <c r="D4" s="86"/>
      <c r="E4" s="86"/>
      <c r="F4" s="86"/>
      <c r="G4" s="10"/>
      <c r="H4" s="10"/>
    </row>
    <row r="5" spans="1:8" ht="15">
      <c r="A5" s="10"/>
      <c r="B5" s="10"/>
      <c r="C5" s="10"/>
      <c r="D5" s="10"/>
      <c r="E5" s="10"/>
      <c r="F5" s="10"/>
      <c r="G5" s="10"/>
      <c r="H5" s="10"/>
    </row>
    <row r="6" spans="1:8" ht="15.75" thickBot="1">
      <c r="A6" s="11" t="s">
        <v>13</v>
      </c>
      <c r="B6" s="10"/>
      <c r="C6" s="10"/>
      <c r="D6" s="10"/>
      <c r="E6" s="10"/>
      <c r="F6" s="10"/>
      <c r="G6" s="10"/>
      <c r="H6" s="10"/>
    </row>
    <row r="7" spans="1:8" ht="33" customHeight="1" thickBot="1">
      <c r="A7" s="12" t="s">
        <v>0</v>
      </c>
      <c r="B7" s="31" t="s">
        <v>1</v>
      </c>
      <c r="C7" s="26" t="s">
        <v>2</v>
      </c>
      <c r="D7" s="26" t="s">
        <v>6</v>
      </c>
      <c r="E7" s="77" t="s">
        <v>7</v>
      </c>
      <c r="F7" s="77"/>
      <c r="G7" s="78" t="s">
        <v>16</v>
      </c>
      <c r="H7" s="78"/>
    </row>
    <row r="8" spans="1:8" ht="30.75" customHeight="1">
      <c r="A8" s="13" t="s">
        <v>3</v>
      </c>
      <c r="B8" s="28">
        <v>50.1</v>
      </c>
      <c r="C8" s="22">
        <v>52.74</v>
      </c>
      <c r="D8" s="22">
        <v>55.38</v>
      </c>
      <c r="E8" s="82">
        <v>58.01</v>
      </c>
      <c r="F8" s="82"/>
      <c r="G8" s="82">
        <v>58.01</v>
      </c>
      <c r="H8" s="82"/>
    </row>
    <row r="9" spans="1:8" ht="30.75" customHeight="1">
      <c r="A9" s="13" t="s">
        <v>23</v>
      </c>
      <c r="B9" s="21">
        <v>1.83</v>
      </c>
      <c r="C9" s="21">
        <v>1.83</v>
      </c>
      <c r="D9" s="21">
        <v>1.83</v>
      </c>
      <c r="E9" s="83">
        <v>1.83</v>
      </c>
      <c r="F9" s="84"/>
      <c r="G9" s="83">
        <v>1.83</v>
      </c>
      <c r="H9" s="84"/>
    </row>
    <row r="10" spans="1:8" ht="30.75" customHeight="1">
      <c r="A10" s="14" t="s">
        <v>4</v>
      </c>
      <c r="B10" s="29">
        <v>18.91</v>
      </c>
      <c r="C10" s="25">
        <v>18.91</v>
      </c>
      <c r="D10" s="25">
        <v>18.91</v>
      </c>
      <c r="E10" s="81">
        <v>18.91</v>
      </c>
      <c r="F10" s="81"/>
      <c r="G10" s="81">
        <v>18.91</v>
      </c>
      <c r="H10" s="81"/>
    </row>
    <row r="11" spans="1:8" ht="30" customHeight="1">
      <c r="A11" s="15" t="s">
        <v>8</v>
      </c>
      <c r="B11" s="30">
        <v>20</v>
      </c>
      <c r="C11" s="24">
        <v>20</v>
      </c>
      <c r="D11" s="24">
        <v>20</v>
      </c>
      <c r="E11" s="76">
        <v>20</v>
      </c>
      <c r="F11" s="76"/>
      <c r="G11" s="76">
        <v>20</v>
      </c>
      <c r="H11" s="76"/>
    </row>
    <row r="12" spans="1:8" ht="30.75" customHeight="1">
      <c r="A12" s="15" t="s">
        <v>9</v>
      </c>
      <c r="B12" s="30">
        <v>2.87</v>
      </c>
      <c r="C12" s="23" t="s">
        <v>34</v>
      </c>
      <c r="D12" s="23" t="s">
        <v>34</v>
      </c>
      <c r="E12" s="80" t="s">
        <v>34</v>
      </c>
      <c r="F12" s="76"/>
      <c r="G12" s="80" t="s">
        <v>35</v>
      </c>
      <c r="H12" s="76"/>
    </row>
    <row r="13" spans="1:8" ht="30.75" customHeight="1">
      <c r="A13" s="14" t="s">
        <v>5</v>
      </c>
      <c r="B13" s="29">
        <f>SUM(B8:B12)</f>
        <v>93.71000000000001</v>
      </c>
      <c r="C13" s="25">
        <f>SUM(C8:C11)</f>
        <v>93.48</v>
      </c>
      <c r="D13" s="25">
        <f>SUM(D8:D11)</f>
        <v>96.12</v>
      </c>
      <c r="E13" s="81">
        <f>SUM(E8:F11)</f>
        <v>98.75</v>
      </c>
      <c r="F13" s="81"/>
      <c r="G13" s="81">
        <f>SUM(G8:H11)</f>
        <v>98.75</v>
      </c>
      <c r="H13" s="81"/>
    </row>
    <row r="14" spans="1:8" ht="38.25" customHeight="1" thickBot="1">
      <c r="A14" s="16" t="s">
        <v>29</v>
      </c>
      <c r="B14" s="27">
        <v>0</v>
      </c>
      <c r="C14" s="20" t="s">
        <v>25</v>
      </c>
      <c r="D14" s="20" t="s">
        <v>26</v>
      </c>
      <c r="E14" s="79" t="s">
        <v>27</v>
      </c>
      <c r="F14" s="79" t="s">
        <v>12</v>
      </c>
      <c r="G14" s="79" t="s">
        <v>28</v>
      </c>
      <c r="H14" s="79"/>
    </row>
    <row r="15" spans="1:8" ht="35.25" customHeight="1" thickBot="1">
      <c r="A15" s="16" t="s">
        <v>30</v>
      </c>
      <c r="B15" s="32">
        <v>231</v>
      </c>
      <c r="C15" s="20" t="s">
        <v>31</v>
      </c>
      <c r="D15" s="20" t="s">
        <v>32</v>
      </c>
      <c r="E15" s="79" t="s">
        <v>27</v>
      </c>
      <c r="F15" s="79" t="s">
        <v>12</v>
      </c>
      <c r="G15" s="79" t="s">
        <v>28</v>
      </c>
      <c r="H15" s="79"/>
    </row>
    <row r="16" spans="1:8" ht="15">
      <c r="A16" s="18" t="s">
        <v>37</v>
      </c>
      <c r="B16" s="19"/>
      <c r="C16" s="8"/>
      <c r="D16" s="8"/>
      <c r="E16" s="8"/>
      <c r="F16" s="8"/>
      <c r="G16" s="8"/>
      <c r="H16" s="8" t="s">
        <v>15</v>
      </c>
    </row>
    <row r="17" spans="2:8" ht="15">
      <c r="B17" s="8"/>
      <c r="C17" s="8"/>
      <c r="D17" s="8"/>
      <c r="E17" s="8"/>
      <c r="F17" s="17" t="s">
        <v>33</v>
      </c>
      <c r="G17" s="8"/>
      <c r="H17" s="8"/>
    </row>
    <row r="18" spans="1:2" ht="15">
      <c r="A18" s="1" t="s">
        <v>38</v>
      </c>
      <c r="B18" s="1">
        <v>74.8</v>
      </c>
    </row>
  </sheetData>
  <sheetProtection/>
  <mergeCells count="20">
    <mergeCell ref="G15:H15"/>
    <mergeCell ref="A4:F4"/>
    <mergeCell ref="E15:F15"/>
    <mergeCell ref="G9:H9"/>
    <mergeCell ref="A1:F1"/>
    <mergeCell ref="G8:H8"/>
    <mergeCell ref="G14:H14"/>
    <mergeCell ref="G12:H12"/>
    <mergeCell ref="G13:H13"/>
    <mergeCell ref="G10:H10"/>
    <mergeCell ref="G11:H11"/>
    <mergeCell ref="E7:F7"/>
    <mergeCell ref="G7:H7"/>
    <mergeCell ref="E14:F14"/>
    <mergeCell ref="E11:F11"/>
    <mergeCell ref="E12:F12"/>
    <mergeCell ref="E13:F13"/>
    <mergeCell ref="E8:F8"/>
    <mergeCell ref="E10:F10"/>
    <mergeCell ref="E9: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&amp;R&amp;G</oddHeader>
    <oddFooter>&amp;L&amp;"Humnst777 Lt BT,Light"&amp;8&amp;Z&amp;F&amp;R&amp;"Humnst777 Lt BT,Light"&amp;8&amp;D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7">
      <selection activeCell="A4" sqref="A4:E4"/>
    </sheetView>
  </sheetViews>
  <sheetFormatPr defaultColWidth="11.421875" defaultRowHeight="12.75"/>
  <cols>
    <col min="1" max="1" width="31.421875" style="1" customWidth="1"/>
    <col min="2" max="2" width="19.7109375" style="1" customWidth="1"/>
    <col min="3" max="3" width="18.421875" style="1" customWidth="1"/>
    <col min="4" max="5" width="17.7109375" style="1" customWidth="1"/>
    <col min="6" max="6" width="18.00390625" style="1" customWidth="1"/>
    <col min="7" max="16384" width="11.421875" style="1" customWidth="1"/>
  </cols>
  <sheetData>
    <row r="1" spans="1:6" ht="36.75" customHeight="1">
      <c r="A1" s="92" t="s">
        <v>22</v>
      </c>
      <c r="B1" s="93"/>
      <c r="C1" s="93"/>
      <c r="D1" s="93"/>
      <c r="E1" s="93"/>
      <c r="F1" s="10"/>
    </row>
    <row r="2" spans="1:6" ht="15">
      <c r="A2" s="11" t="s">
        <v>15</v>
      </c>
      <c r="B2" s="10"/>
      <c r="C2" s="10"/>
      <c r="D2" s="10"/>
      <c r="E2" s="10"/>
      <c r="F2" s="10"/>
    </row>
    <row r="3" spans="1:7" ht="12.75" customHeight="1">
      <c r="A3" s="10"/>
      <c r="B3" s="10"/>
      <c r="C3" s="10"/>
      <c r="D3" s="10"/>
      <c r="E3" s="10"/>
      <c r="F3" s="10"/>
      <c r="G3" s="9"/>
    </row>
    <row r="4" spans="1:6" ht="18">
      <c r="A4" s="90" t="s">
        <v>50</v>
      </c>
      <c r="B4" s="91"/>
      <c r="C4" s="91"/>
      <c r="D4" s="91"/>
      <c r="E4" s="91"/>
      <c r="F4" s="10"/>
    </row>
    <row r="5" spans="1:6" ht="15">
      <c r="A5" s="10"/>
      <c r="B5" s="10"/>
      <c r="C5" s="10"/>
      <c r="D5" s="10"/>
      <c r="E5" s="10"/>
      <c r="F5" s="10"/>
    </row>
    <row r="6" spans="1:6" ht="15.75" thickBot="1">
      <c r="A6" s="11" t="s">
        <v>13</v>
      </c>
      <c r="B6" s="10"/>
      <c r="C6" s="10"/>
      <c r="D6" s="10"/>
      <c r="E6" s="10"/>
      <c r="F6" s="10"/>
    </row>
    <row r="7" spans="1:6" ht="33" customHeight="1" thickBot="1">
      <c r="A7" s="40" t="s">
        <v>0</v>
      </c>
      <c r="B7" s="41" t="s">
        <v>39</v>
      </c>
      <c r="C7" s="41" t="s">
        <v>40</v>
      </c>
      <c r="D7" s="41" t="s">
        <v>41</v>
      </c>
      <c r="E7" s="41" t="s">
        <v>42</v>
      </c>
      <c r="F7" s="53" t="s">
        <v>43</v>
      </c>
    </row>
    <row r="8" spans="1:6" ht="30.75" customHeight="1">
      <c r="A8" s="42" t="s">
        <v>3</v>
      </c>
      <c r="B8" s="39">
        <v>60.6</v>
      </c>
      <c r="C8" s="39">
        <v>63.79</v>
      </c>
      <c r="D8" s="39">
        <v>66.98</v>
      </c>
      <c r="E8" s="39">
        <v>70.16</v>
      </c>
      <c r="F8" s="43">
        <v>73.36</v>
      </c>
    </row>
    <row r="9" spans="1:6" ht="30.75" customHeight="1">
      <c r="A9" s="44" t="s">
        <v>48</v>
      </c>
      <c r="B9" s="36">
        <v>1.56</v>
      </c>
      <c r="C9" s="36">
        <v>1.56</v>
      </c>
      <c r="D9" s="36">
        <v>1.56</v>
      </c>
      <c r="E9" s="36">
        <v>1.56</v>
      </c>
      <c r="F9" s="45">
        <v>1.56</v>
      </c>
    </row>
    <row r="10" spans="1:6" ht="30.75" customHeight="1">
      <c r="A10" s="44" t="s">
        <v>47</v>
      </c>
      <c r="B10" s="36">
        <v>2.41</v>
      </c>
      <c r="C10" s="36">
        <v>2.41</v>
      </c>
      <c r="D10" s="36">
        <v>2.41</v>
      </c>
      <c r="E10" s="36">
        <v>2.41</v>
      </c>
      <c r="F10" s="45">
        <v>2.41</v>
      </c>
    </row>
    <row r="11" spans="1:6" ht="30.75" customHeight="1">
      <c r="A11" s="46" t="s">
        <v>4</v>
      </c>
      <c r="B11" s="37">
        <v>21.69</v>
      </c>
      <c r="C11" s="37">
        <v>21.69</v>
      </c>
      <c r="D11" s="37">
        <v>21.69</v>
      </c>
      <c r="E11" s="37">
        <v>21.69</v>
      </c>
      <c r="F11" s="47">
        <v>21.69</v>
      </c>
    </row>
    <row r="12" spans="1:6" ht="30" customHeight="1">
      <c r="A12" s="44" t="s">
        <v>8</v>
      </c>
      <c r="B12" s="36">
        <v>42</v>
      </c>
      <c r="C12" s="36">
        <v>42</v>
      </c>
      <c r="D12" s="36">
        <v>42</v>
      </c>
      <c r="E12" s="36">
        <v>42</v>
      </c>
      <c r="F12" s="45">
        <v>42</v>
      </c>
    </row>
    <row r="13" spans="1:6" ht="30.75" customHeight="1">
      <c r="A13" s="44" t="s">
        <v>9</v>
      </c>
      <c r="B13" s="36">
        <v>3.46</v>
      </c>
      <c r="C13" s="38" t="s">
        <v>34</v>
      </c>
      <c r="D13" s="38" t="s">
        <v>34</v>
      </c>
      <c r="E13" s="38" t="s">
        <v>34</v>
      </c>
      <c r="F13" s="48" t="s">
        <v>35</v>
      </c>
    </row>
    <row r="14" spans="1:6" ht="30.75" customHeight="1">
      <c r="A14" s="46" t="s">
        <v>5</v>
      </c>
      <c r="B14" s="37">
        <f>SUM(B8:B13)</f>
        <v>131.72</v>
      </c>
      <c r="C14" s="37">
        <v>131.45</v>
      </c>
      <c r="D14" s="37">
        <v>134.64</v>
      </c>
      <c r="E14" s="37">
        <v>137.82</v>
      </c>
      <c r="F14" s="47">
        <v>141.02</v>
      </c>
    </row>
    <row r="15" spans="1:6" ht="38.25" customHeight="1" thickBot="1">
      <c r="A15" s="49" t="s">
        <v>44</v>
      </c>
      <c r="B15" s="50" t="s">
        <v>45</v>
      </c>
      <c r="C15" s="51">
        <v>689</v>
      </c>
      <c r="D15" s="51">
        <v>1298</v>
      </c>
      <c r="E15" s="51" t="s">
        <v>27</v>
      </c>
      <c r="F15" s="52" t="s">
        <v>28</v>
      </c>
    </row>
    <row r="16" spans="1:6" ht="29.25" customHeight="1">
      <c r="A16" s="94" t="s">
        <v>46</v>
      </c>
      <c r="B16" s="95"/>
      <c r="C16" s="95"/>
      <c r="D16" s="95"/>
      <c r="E16" s="95"/>
      <c r="F16" s="95"/>
    </row>
    <row r="17" spans="1:6" ht="15">
      <c r="A17" s="34" t="s">
        <v>37</v>
      </c>
      <c r="B17" s="35"/>
      <c r="C17" s="17"/>
      <c r="D17" s="17"/>
      <c r="E17" s="17"/>
      <c r="F17" s="8"/>
    </row>
    <row r="18" spans="2:6" ht="15">
      <c r="B18" s="8"/>
      <c r="C18" s="8"/>
      <c r="D18" s="8"/>
      <c r="E18" s="33" t="s">
        <v>49</v>
      </c>
      <c r="F18" s="8"/>
    </row>
  </sheetData>
  <sheetProtection/>
  <mergeCells count="3">
    <mergeCell ref="A4:E4"/>
    <mergeCell ref="A1:E1"/>
    <mergeCell ref="A16: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&amp;R&amp;G</oddHeader>
    <oddFooter>&amp;L&amp;"Humnst777 Lt BT,Light"&amp;8&amp;Z&amp;F&amp;R&amp;"Humnst777 Lt BT,Light"&amp;8&amp;D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Theresia Albers 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gruszka</dc:creator>
  <cp:keywords/>
  <dc:description/>
  <cp:lastModifiedBy>Lewandowska, Joanna</cp:lastModifiedBy>
  <cp:lastPrinted>2021-01-12T07:07:08Z</cp:lastPrinted>
  <dcterms:created xsi:type="dcterms:W3CDTF">2008-09-15T21:43:53Z</dcterms:created>
  <dcterms:modified xsi:type="dcterms:W3CDTF">2021-01-12T07:28:09Z</dcterms:modified>
  <cp:category/>
  <cp:version/>
  <cp:contentType/>
  <cp:contentStatus/>
</cp:coreProperties>
</file>